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D:\Teo Okhanashvili\Desktop\melik\"/>
    </mc:Choice>
  </mc:AlternateContent>
  <xr:revisionPtr revIDLastSave="0" documentId="13_ncr:1_{C2536BDC-EE57-4CC3-971F-43828E15A39D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Active Network" sheetId="1" r:id="rId1"/>
    <sheet name="Servers" sheetId="3" r:id="rId2"/>
  </sheets>
  <definedNames>
    <definedName name="_xlnm.Print_Area" localSheetId="0">'Active Network'!$A$1:$G$51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1" l="1"/>
  <c r="F49" i="1"/>
  <c r="F47" i="1"/>
  <c r="F40" i="1"/>
  <c r="F39" i="1"/>
  <c r="F36" i="1"/>
  <c r="F32" i="1"/>
  <c r="F33" i="1"/>
  <c r="F29" i="1"/>
  <c r="F30" i="1"/>
  <c r="F31" i="1"/>
  <c r="F28" i="1"/>
  <c r="F21" i="1"/>
  <c r="F22" i="1"/>
  <c r="F23" i="1"/>
  <c r="F24" i="1"/>
  <c r="F25" i="1"/>
  <c r="F20" i="1"/>
  <c r="F8" i="1"/>
  <c r="F9" i="1"/>
  <c r="F10" i="1"/>
  <c r="F11" i="1"/>
  <c r="F12" i="1"/>
  <c r="F13" i="1"/>
  <c r="F14" i="1"/>
  <c r="F15" i="1"/>
  <c r="F16" i="1"/>
  <c r="F17" i="1"/>
  <c r="F7" i="1"/>
  <c r="F4" i="1"/>
  <c r="F3" i="1"/>
  <c r="F57" i="3"/>
  <c r="F58" i="3"/>
  <c r="F64" i="3"/>
  <c r="F65" i="3"/>
  <c r="F66" i="3"/>
  <c r="F67" i="3"/>
  <c r="F68" i="3"/>
  <c r="F69" i="3"/>
  <c r="F70" i="3"/>
  <c r="F71" i="3"/>
  <c r="F63" i="3"/>
  <c r="F55" i="3"/>
  <c r="F56" i="3"/>
  <c r="F59" i="3"/>
  <c r="F60" i="3"/>
  <c r="F54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3" i="3"/>
  <c r="F72" i="3" l="1"/>
  <c r="F50" i="1" l="1"/>
</calcChain>
</file>

<file path=xl/sharedStrings.xml><?xml version="1.0" encoding="utf-8"?>
<sst xmlns="http://schemas.openxmlformats.org/spreadsheetml/2006/main" count="213" uniqueCount="168">
  <si>
    <t>Part Number</t>
  </si>
  <si>
    <t>Description</t>
  </si>
  <si>
    <t>JL256A</t>
  </si>
  <si>
    <t>Aruba 2930F 48G PoE+ 4SFP+ Switch</t>
  </si>
  <si>
    <t>JL254A</t>
  </si>
  <si>
    <t>Aruba 2930F 48G 4SFP+ Switch</t>
  </si>
  <si>
    <t>JZ320A</t>
  </si>
  <si>
    <t>Aruba AP-303 (RW) Unified AP</t>
  </si>
  <si>
    <t>JW047A</t>
  </si>
  <si>
    <t>AP-220-MNT-W1W Flat Surface Wall/Ceiling White AP Basic Flat Surface Mount Kit</t>
  </si>
  <si>
    <t>JX966A</t>
  </si>
  <si>
    <t>Aruba AP-365 (RW) Outdoor AP</t>
  </si>
  <si>
    <t>JW052A</t>
  </si>
  <si>
    <t>AP-270-MNT-V1 AP-270 Series Outdoor Pole/Wall Long Mount Kit</t>
  </si>
  <si>
    <t>JY728A</t>
  </si>
  <si>
    <t>AP-CBL-SERU Console Adapter Cable</t>
  </si>
  <si>
    <t>JZ031A</t>
  </si>
  <si>
    <t>Aruba AP-345 (RW) Unified AP</t>
  </si>
  <si>
    <t>JY693A</t>
  </si>
  <si>
    <t>Aruba AP-203H (RW) Unified AP</t>
  </si>
  <si>
    <t>JY703A</t>
  </si>
  <si>
    <t>AP-203H-MNTW Kit with Optional Wall or Dual-gang Box Mount Adapter for 203H Series AP</t>
  </si>
  <si>
    <t>JX936A</t>
  </si>
  <si>
    <t>Aruba AP-305 802.11n/ac 2x2:2/3x3:3 MU-MIMO Dual Radio Integrated Antenna AP</t>
  </si>
  <si>
    <t>J9821A</t>
  </si>
  <si>
    <t>Aruba 5406R zl2 Switch</t>
  </si>
  <si>
    <t>J9828A</t>
  </si>
  <si>
    <t>Aruba 5400R 700W PoE+ zl2 PSU</t>
  </si>
  <si>
    <t>J9852A</t>
  </si>
  <si>
    <t>HPE X450 4U/7U Univ 4-post Rackmount Kit</t>
  </si>
  <si>
    <t>J9995A</t>
  </si>
  <si>
    <t>Aruba 8p 1/2.5/5/XGT PoE+ v3 zl2 Mod</t>
  </si>
  <si>
    <t>J9993A</t>
  </si>
  <si>
    <t>Aruba 8p 1G/10GbE SFP+ v3 zl2 Mod</t>
  </si>
  <si>
    <t>J9990A</t>
  </si>
  <si>
    <t>Aruba 20p PoE+ / 4p SFP+ v3 zl2 Mod</t>
  </si>
  <si>
    <t>JW735A</t>
  </si>
  <si>
    <t>Aruba 7205 (RW) 2-port 10GBASE-X (SFP+) Controller</t>
  </si>
  <si>
    <t>H3CW3E</t>
  </si>
  <si>
    <t>JW118A</t>
  </si>
  <si>
    <t>PC-AC-EC Continental European/Schuko AC Power Cord</t>
  </si>
  <si>
    <t>JW472AAE</t>
  </si>
  <si>
    <t>Aruba LIC-AP Controller per AP Capacity License E-LTU</t>
  </si>
  <si>
    <t>H2YU3E</t>
  </si>
  <si>
    <t>JW102A</t>
  </si>
  <si>
    <t>DAC-SFP-10GE-3M 3m 10GbE SFP+ Twinax Connectors Direct Attach Cable</t>
  </si>
  <si>
    <t>J9150D</t>
  </si>
  <si>
    <t>J9143B-BXU35</t>
  </si>
  <si>
    <t>Aruba 1Y FC NBD Exch 7205 Controller SVC  [for JW735A]</t>
  </si>
  <si>
    <t>Aruba 1Y FC 24x7 Ctrl perAP Cap ELTU SVC  [for JW472AAE]</t>
  </si>
  <si>
    <t>Quantity</t>
  </si>
  <si>
    <t>WiFi Access Points</t>
  </si>
  <si>
    <t>Switch Access Level (IDF)</t>
  </si>
  <si>
    <t>Switch Core Level (MDF)</t>
  </si>
  <si>
    <t>Optical Transceivers</t>
  </si>
  <si>
    <t>WiFi Controller</t>
  </si>
  <si>
    <t>Internet Gateway</t>
  </si>
  <si>
    <t>Backup Internet Gateway</t>
  </si>
  <si>
    <t>867959-B21</t>
  </si>
  <si>
    <t>HPE ProLiant DL360 Gen10 8SFF Configure-to-order Server</t>
  </si>
  <si>
    <t>867959-B21  ABA</t>
  </si>
  <si>
    <t>HPE DL360 Gen10 8SFF CTO Server</t>
  </si>
  <si>
    <t>860667-L21</t>
  </si>
  <si>
    <t>HPE DL360 Gen10 Intel Xeon-Gold 6140 (2.3GHz/18-core/140W) FIO Processor Kit</t>
  </si>
  <si>
    <t>860667-B21</t>
  </si>
  <si>
    <t>HPE DL360 Gen10 Intel Xeon-Gold 6140 (2.3GHz/18-core/140W) Processor Kit</t>
  </si>
  <si>
    <t>860667-B21  0D1</t>
  </si>
  <si>
    <t>Factory Integrated</t>
  </si>
  <si>
    <t>815098-B21</t>
  </si>
  <si>
    <t>HPE 16GB (1x16GB) Single Rank x4 DDR4-2666 CAS-19-19-19 Registered Smart Memory Kit</t>
  </si>
  <si>
    <t>815098-B21  0D1</t>
  </si>
  <si>
    <t>700759-B21</t>
  </si>
  <si>
    <t>HPE FlexFabric 10Gb 2-port 533FLR-T Adapter</t>
  </si>
  <si>
    <t>700759-B21  0D1</t>
  </si>
  <si>
    <t>865408-B21</t>
  </si>
  <si>
    <t>HPE 500W Flex Slot Platinum Hot Plug Low Halogen Power Supply Kit</t>
  </si>
  <si>
    <t>865408-B21  0D1</t>
  </si>
  <si>
    <t>734811-B21</t>
  </si>
  <si>
    <t>HPE 1U Cable Management Arm for Rail Kit</t>
  </si>
  <si>
    <t>734811-B21  0D1</t>
  </si>
  <si>
    <t>867998-B21</t>
  </si>
  <si>
    <t>HPE 1U Gen10 Bezel Kit</t>
  </si>
  <si>
    <t>867998-B21  0D1</t>
  </si>
  <si>
    <t>875519-B21</t>
  </si>
  <si>
    <t>HPE Bezel Lock Kit</t>
  </si>
  <si>
    <t>875519-B21  0D1</t>
  </si>
  <si>
    <t>872252-B21</t>
  </si>
  <si>
    <t>HPE 1U Gen10 SFF Ball Bearing Rail Kit</t>
  </si>
  <si>
    <t>872252-B21  0D1</t>
  </si>
  <si>
    <t>868703-B21</t>
  </si>
  <si>
    <t>HPE ProLiant DL380 Gen10 8SFF Configure-to-order Server</t>
  </si>
  <si>
    <t>868703-B21  ABA</t>
  </si>
  <si>
    <t>HPE DL380 Gen10 8SFF CTO Server</t>
  </si>
  <si>
    <t>826878-L21</t>
  </si>
  <si>
    <t>HPE DL380 Gen10 Intel Xeon-Gold 6140 (2.3GHz/18-core/150W) FIO Processor Kit</t>
  </si>
  <si>
    <t>826878-B21</t>
  </si>
  <si>
    <t>HPE DL380 Gen10 Intel Xeon-Gold 6140 (2.3GHz/18-core/150W) Processor Kit</t>
  </si>
  <si>
    <t>826878-B21  0D1</t>
  </si>
  <si>
    <t>826704-B21</t>
  </si>
  <si>
    <t>HPE DL Gen10 x16/x16 GPU Riser Kit</t>
  </si>
  <si>
    <t>826704-B21  0D1</t>
  </si>
  <si>
    <t>865414-B21</t>
  </si>
  <si>
    <t>HPE 800W Flex Slot Platinum Hot Plug Low Halogen Power Supply Kit</t>
  </si>
  <si>
    <t>865414-B21  0D1</t>
  </si>
  <si>
    <t>P03849-B21</t>
  </si>
  <si>
    <t>HPE GPU 2x 8-pin Cable Kit</t>
  </si>
  <si>
    <t>P03849-B21  0D1</t>
  </si>
  <si>
    <t>720865-B21</t>
  </si>
  <si>
    <t>HPE 2U Cable Management Arm for Ball Bearing Rail Kit</t>
  </si>
  <si>
    <t>720865-B21  0D1</t>
  </si>
  <si>
    <t>867809-B21</t>
  </si>
  <si>
    <t>HPE Gen10 2U Bezel Kit</t>
  </si>
  <si>
    <t>867809-B21  0D1</t>
  </si>
  <si>
    <t>720863-B21</t>
  </si>
  <si>
    <t>HPE 2U Small Form Factor Ball Bearing Rail Kit</t>
  </si>
  <si>
    <t>720863-B21  0D1</t>
  </si>
  <si>
    <t>868814-B21</t>
  </si>
  <si>
    <t>HPE 240GB SATA 6G RI SFF SC DS SSD</t>
  </si>
  <si>
    <t>868814-B21  0D1</t>
  </si>
  <si>
    <t>775612-B21</t>
  </si>
  <si>
    <t>HPE 1U Short Friction Rail Kit</t>
  </si>
  <si>
    <t>AK379A</t>
  </si>
  <si>
    <t>HPE StoreEver MSL2024 0-drive Tape Library</t>
  </si>
  <si>
    <t>AG119A</t>
  </si>
  <si>
    <t>HPE StoreEver MSL2024 Ultrium Left Magazine Kit</t>
  </si>
  <si>
    <t>AG120A</t>
  </si>
  <si>
    <t>HPE StoreEver MSL Ultrium Right Magazine Kit</t>
  </si>
  <si>
    <t>N7P36A</t>
  </si>
  <si>
    <t>HPE StoreEver MSL LTO-7 Ultrium 15000 FC Drive Upgrade Kit</t>
  </si>
  <si>
    <t>C7977AN</t>
  </si>
  <si>
    <t>HPE LTO-7 Ultrium Non Custom Labeled Data Cartridge 20 Pack</t>
  </si>
  <si>
    <t>C7978A</t>
  </si>
  <si>
    <t>HPE Ultrium Universal Cleaning Cartridge</t>
  </si>
  <si>
    <t>H7J32A3</t>
  </si>
  <si>
    <t>HPE 3Y Foundation Care NBD SVC</t>
  </si>
  <si>
    <t>H7J32A3     WAG</t>
  </si>
  <si>
    <t>HPE DL360 Gen10 Support</t>
  </si>
  <si>
    <t>H7J32A3     80N</t>
  </si>
  <si>
    <t>HPE MSL2024 Library Support</t>
  </si>
  <si>
    <t>H7J32A3     RC0</t>
  </si>
  <si>
    <t>HPE MSA 2050 Storage Support</t>
  </si>
  <si>
    <t>H7J32A3     WAH</t>
  </si>
  <si>
    <t>HPE DL38x Gen10 Support</t>
  </si>
  <si>
    <t>H7J32A3     XMN</t>
  </si>
  <si>
    <t>HPE ProLiant DL20 Gen9 Supp</t>
  </si>
  <si>
    <t>142257-003</t>
  </si>
  <si>
    <t>HPE C13 - C14 WW 250V 10Amp 3.0m Jumper Cord</t>
  </si>
  <si>
    <t>H7J34A3</t>
  </si>
  <si>
    <t>HPE 3Y Foundation Care 24x7 SVC</t>
  </si>
  <si>
    <t>H7J34A3     YYZ</t>
  </si>
  <si>
    <t>H7J34A3#YYZ</t>
  </si>
  <si>
    <t>CheckPoint Configuration (optional)</t>
  </si>
  <si>
    <t>WiFi Configuration (optional)</t>
  </si>
  <si>
    <t>Switch Configuration (optional)</t>
  </si>
  <si>
    <t>Aruba, 1000Base-BX, simplex LC connector, DDM, minimum 20km, TX1310/RX1550nm</t>
  </si>
  <si>
    <t>Aruba, 10G SFP+ LC SR 300m MMF Transceiver</t>
  </si>
  <si>
    <t>Virtual Host</t>
  </si>
  <si>
    <t>Backup</t>
  </si>
  <si>
    <t>Service / Installation / Warranty</t>
  </si>
  <si>
    <t>Tape Backup Software: Data Protector, or Backup Exec, or Veem</t>
  </si>
  <si>
    <t>CheckPoint 3200 Next Generation Threat Prevention Appliance</t>
  </si>
  <si>
    <t>CPAP-SG3200-NGTP</t>
  </si>
  <si>
    <t>HPE ProLiant DL20 Gen01 E-2136 1P 16GB-U 4SFF 500W PS Perf Server</t>
  </si>
  <si>
    <t>P06478-B21</t>
  </si>
  <si>
    <t>Guarantee</t>
  </si>
  <si>
    <t>#</t>
  </si>
  <si>
    <t>Unit Price (USD)</t>
  </si>
  <si>
    <t>Total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</si>
</sst>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center"/>
    </xf>
    <xf numFmtId="0" fontId="0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1" fillId="3" borderId="0" xfId="0" applyFont="1" applyFill="1"/>
    <xf numFmtId="1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3" borderId="0" xfId="0" applyFont="1" applyFill="1"/>
    <xf numFmtId="0" fontId="0" fillId="0" borderId="0" xfId="0" applyFont="1" applyFill="1"/>
    <xf numFmtId="164" fontId="0" fillId="0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1" fontId="1" fillId="3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NumberFormat="1" applyFont="1" applyFill="1" applyAlignment="1">
      <alignment horizontal="left"/>
    </xf>
    <xf numFmtId="0" fontId="1" fillId="3" borderId="0" xfId="0" applyNumberFormat="1" applyFont="1" applyFill="1" applyAlignment="1">
      <alignment horizontal="right"/>
    </xf>
    <xf numFmtId="0" fontId="1" fillId="3" borderId="0" xfId="0" applyNumberFormat="1" applyFont="1" applyFill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3" borderId="0" xfId="0" applyNumberFormat="1" applyFont="1" applyFill="1" applyAlignment="1">
      <alignment horizontal="left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3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"/>
  <sheetViews>
    <sheetView view="pageBreakPreview" topLeftCell="A2" zoomScale="60" zoomScaleNormal="100" workbookViewId="0">
      <selection activeCell="O16" sqref="O16"/>
    </sheetView>
  </sheetViews>
  <sheetFormatPr defaultRowHeight="15" x14ac:dyDescent="0.25"/>
  <cols>
    <col min="1" max="1" width="4.140625" style="39" customWidth="1"/>
    <col min="2" max="2" width="38.7109375" customWidth="1"/>
    <col min="3" max="3" width="57.42578125" style="36" customWidth="1"/>
    <col min="4" max="4" width="8.7109375" style="8" bestFit="1" customWidth="1"/>
    <col min="5" max="5" width="11.42578125" style="5" bestFit="1" customWidth="1"/>
    <col min="6" max="6" width="13.28515625" style="5" bestFit="1" customWidth="1"/>
    <col min="7" max="7" width="12.42578125" style="25" customWidth="1"/>
  </cols>
  <sheetData>
    <row r="1" spans="1:7" s="38" customFormat="1" ht="30" x14ac:dyDescent="0.25">
      <c r="A1" s="38" t="s">
        <v>165</v>
      </c>
      <c r="B1" s="37" t="s">
        <v>0</v>
      </c>
      <c r="C1" s="37" t="s">
        <v>1</v>
      </c>
      <c r="D1" s="37" t="s">
        <v>50</v>
      </c>
      <c r="E1" s="37" t="s">
        <v>166</v>
      </c>
      <c r="F1" s="37" t="s">
        <v>167</v>
      </c>
      <c r="G1" s="37" t="s">
        <v>164</v>
      </c>
    </row>
    <row r="2" spans="1:7" s="21" customFormat="1" x14ac:dyDescent="0.25">
      <c r="A2" s="28"/>
      <c r="B2" s="19" t="s">
        <v>52</v>
      </c>
      <c r="C2" s="35"/>
      <c r="D2" s="20"/>
      <c r="E2" s="18"/>
      <c r="F2" s="18"/>
      <c r="G2" s="24"/>
    </row>
    <row r="3" spans="1:7" x14ac:dyDescent="0.25">
      <c r="A3" s="39">
        <v>1</v>
      </c>
      <c r="B3" t="s">
        <v>2</v>
      </c>
      <c r="C3" s="36" t="s">
        <v>3</v>
      </c>
      <c r="D3" s="8">
        <v>7</v>
      </c>
      <c r="F3" s="5">
        <f>E3*D3</f>
        <v>0</v>
      </c>
      <c r="G3" s="22"/>
    </row>
    <row r="4" spans="1:7" x14ac:dyDescent="0.25">
      <c r="A4" s="39">
        <v>2</v>
      </c>
      <c r="B4" t="s">
        <v>4</v>
      </c>
      <c r="C4" s="36" t="s">
        <v>5</v>
      </c>
      <c r="D4" s="8">
        <v>5</v>
      </c>
      <c r="F4" s="5">
        <f>E4*D4</f>
        <v>0</v>
      </c>
      <c r="G4" s="22"/>
    </row>
    <row r="5" spans="1:7" x14ac:dyDescent="0.25">
      <c r="G5" s="22"/>
    </row>
    <row r="6" spans="1:7" s="1" customFormat="1" x14ac:dyDescent="0.25">
      <c r="A6" s="28"/>
      <c r="B6" s="11" t="s">
        <v>51</v>
      </c>
      <c r="C6" s="31"/>
      <c r="D6" s="12"/>
      <c r="E6" s="13"/>
      <c r="F6" s="13"/>
      <c r="G6" s="23"/>
    </row>
    <row r="7" spans="1:7" x14ac:dyDescent="0.25">
      <c r="A7" s="39">
        <v>3</v>
      </c>
      <c r="B7" t="s">
        <v>6</v>
      </c>
      <c r="C7" s="36" t="s">
        <v>7</v>
      </c>
      <c r="D7" s="8">
        <v>9</v>
      </c>
      <c r="F7" s="5">
        <f>E7*D7</f>
        <v>0</v>
      </c>
      <c r="G7" s="22"/>
    </row>
    <row r="8" spans="1:7" ht="30" x14ac:dyDescent="0.25">
      <c r="A8" s="39">
        <v>4</v>
      </c>
      <c r="B8" t="s">
        <v>8</v>
      </c>
      <c r="C8" s="36" t="s">
        <v>9</v>
      </c>
      <c r="D8" s="8">
        <v>9</v>
      </c>
      <c r="F8" s="5">
        <f t="shared" ref="F8:F17" si="0">E8*D8</f>
        <v>0</v>
      </c>
      <c r="G8" s="22"/>
    </row>
    <row r="9" spans="1:7" x14ac:dyDescent="0.25">
      <c r="A9" s="39">
        <v>5</v>
      </c>
      <c r="B9" t="s">
        <v>10</v>
      </c>
      <c r="C9" s="36" t="s">
        <v>11</v>
      </c>
      <c r="D9" s="8">
        <v>2</v>
      </c>
      <c r="F9" s="5">
        <f t="shared" si="0"/>
        <v>0</v>
      </c>
      <c r="G9" s="22"/>
    </row>
    <row r="10" spans="1:7" ht="30" x14ac:dyDescent="0.25">
      <c r="A10" s="39">
        <v>6</v>
      </c>
      <c r="B10" t="s">
        <v>12</v>
      </c>
      <c r="C10" s="36" t="s">
        <v>13</v>
      </c>
      <c r="D10" s="8">
        <v>2</v>
      </c>
      <c r="F10" s="5">
        <f t="shared" si="0"/>
        <v>0</v>
      </c>
      <c r="G10" s="22"/>
    </row>
    <row r="11" spans="1:7" x14ac:dyDescent="0.25">
      <c r="A11" s="39">
        <v>7</v>
      </c>
      <c r="B11" t="s">
        <v>14</v>
      </c>
      <c r="C11" s="36" t="s">
        <v>15</v>
      </c>
      <c r="D11" s="8">
        <v>1</v>
      </c>
      <c r="F11" s="5">
        <f t="shared" si="0"/>
        <v>0</v>
      </c>
      <c r="G11" s="22"/>
    </row>
    <row r="12" spans="1:7" x14ac:dyDescent="0.25">
      <c r="A12" s="39">
        <v>8</v>
      </c>
      <c r="B12" t="s">
        <v>16</v>
      </c>
      <c r="C12" s="36" t="s">
        <v>17</v>
      </c>
      <c r="D12" s="8">
        <v>12</v>
      </c>
      <c r="F12" s="5">
        <f t="shared" si="0"/>
        <v>0</v>
      </c>
      <c r="G12" s="22"/>
    </row>
    <row r="13" spans="1:7" ht="30" x14ac:dyDescent="0.25">
      <c r="A13" s="39">
        <v>9</v>
      </c>
      <c r="B13" t="s">
        <v>8</v>
      </c>
      <c r="C13" s="36" t="s">
        <v>9</v>
      </c>
      <c r="D13" s="8">
        <v>12</v>
      </c>
      <c r="F13" s="5">
        <f t="shared" si="0"/>
        <v>0</v>
      </c>
      <c r="G13" s="22"/>
    </row>
    <row r="14" spans="1:7" x14ac:dyDescent="0.25">
      <c r="A14" s="39">
        <v>10</v>
      </c>
      <c r="B14" t="s">
        <v>18</v>
      </c>
      <c r="C14" s="36" t="s">
        <v>19</v>
      </c>
      <c r="D14" s="8">
        <v>90</v>
      </c>
      <c r="F14" s="5">
        <f t="shared" si="0"/>
        <v>0</v>
      </c>
      <c r="G14" s="22"/>
    </row>
    <row r="15" spans="1:7" ht="30" x14ac:dyDescent="0.25">
      <c r="A15" s="39">
        <v>11</v>
      </c>
      <c r="B15" t="s">
        <v>20</v>
      </c>
      <c r="C15" s="36" t="s">
        <v>21</v>
      </c>
      <c r="D15" s="8">
        <v>90</v>
      </c>
      <c r="F15" s="5">
        <f t="shared" si="0"/>
        <v>0</v>
      </c>
      <c r="G15" s="22"/>
    </row>
    <row r="16" spans="1:7" ht="30" x14ac:dyDescent="0.25">
      <c r="A16" s="39">
        <v>12</v>
      </c>
      <c r="B16" t="s">
        <v>22</v>
      </c>
      <c r="C16" s="36" t="s">
        <v>23</v>
      </c>
      <c r="D16" s="8">
        <v>32</v>
      </c>
      <c r="F16" s="5">
        <f t="shared" si="0"/>
        <v>0</v>
      </c>
      <c r="G16" s="22"/>
    </row>
    <row r="17" spans="1:7" ht="30" x14ac:dyDescent="0.25">
      <c r="A17" s="39">
        <v>13</v>
      </c>
      <c r="B17" t="s">
        <v>8</v>
      </c>
      <c r="C17" s="36" t="s">
        <v>9</v>
      </c>
      <c r="D17" s="8">
        <v>32</v>
      </c>
      <c r="F17" s="5">
        <f t="shared" si="0"/>
        <v>0</v>
      </c>
      <c r="G17" s="22"/>
    </row>
    <row r="18" spans="1:7" x14ac:dyDescent="0.25">
      <c r="G18" s="22"/>
    </row>
    <row r="19" spans="1:7" s="1" customFormat="1" x14ac:dyDescent="0.25">
      <c r="A19" s="28"/>
      <c r="B19" s="11" t="s">
        <v>53</v>
      </c>
      <c r="C19" s="31"/>
      <c r="D19" s="12"/>
      <c r="E19" s="13"/>
      <c r="F19" s="13"/>
      <c r="G19" s="23"/>
    </row>
    <row r="20" spans="1:7" x14ac:dyDescent="0.25">
      <c r="A20" s="39">
        <v>14</v>
      </c>
      <c r="B20" t="s">
        <v>24</v>
      </c>
      <c r="C20" s="36" t="s">
        <v>25</v>
      </c>
      <c r="D20" s="8">
        <v>1</v>
      </c>
      <c r="F20" s="5">
        <f>E20*D20</f>
        <v>0</v>
      </c>
      <c r="G20" s="22"/>
    </row>
    <row r="21" spans="1:7" x14ac:dyDescent="0.25">
      <c r="A21" s="39">
        <v>15</v>
      </c>
      <c r="B21" t="s">
        <v>26</v>
      </c>
      <c r="C21" s="36" t="s">
        <v>27</v>
      </c>
      <c r="D21" s="8">
        <v>2</v>
      </c>
      <c r="F21" s="5">
        <f t="shared" ref="F21:F25" si="1">E21*D21</f>
        <v>0</v>
      </c>
      <c r="G21" s="22"/>
    </row>
    <row r="22" spans="1:7" x14ac:dyDescent="0.25">
      <c r="A22" s="39">
        <v>16</v>
      </c>
      <c r="B22" t="s">
        <v>28</v>
      </c>
      <c r="C22" s="36" t="s">
        <v>29</v>
      </c>
      <c r="D22" s="8">
        <v>1</v>
      </c>
      <c r="F22" s="5">
        <f t="shared" si="1"/>
        <v>0</v>
      </c>
      <c r="G22" s="22"/>
    </row>
    <row r="23" spans="1:7" x14ac:dyDescent="0.25">
      <c r="A23" s="39">
        <v>17</v>
      </c>
      <c r="B23" t="s">
        <v>30</v>
      </c>
      <c r="C23" s="36" t="s">
        <v>31</v>
      </c>
      <c r="D23" s="8">
        <v>2</v>
      </c>
      <c r="F23" s="5">
        <f t="shared" si="1"/>
        <v>0</v>
      </c>
      <c r="G23" s="22"/>
    </row>
    <row r="24" spans="1:7" x14ac:dyDescent="0.25">
      <c r="A24" s="39">
        <v>18</v>
      </c>
      <c r="B24" t="s">
        <v>32</v>
      </c>
      <c r="C24" s="36" t="s">
        <v>33</v>
      </c>
      <c r="D24" s="8">
        <v>2</v>
      </c>
      <c r="F24" s="5">
        <f t="shared" si="1"/>
        <v>0</v>
      </c>
      <c r="G24" s="22"/>
    </row>
    <row r="25" spans="1:7" x14ac:dyDescent="0.25">
      <c r="A25" s="39">
        <v>19</v>
      </c>
      <c r="B25" t="s">
        <v>34</v>
      </c>
      <c r="C25" s="36" t="s">
        <v>35</v>
      </c>
      <c r="D25" s="8">
        <v>1</v>
      </c>
      <c r="F25" s="5">
        <f t="shared" si="1"/>
        <v>0</v>
      </c>
      <c r="G25" s="22"/>
    </row>
    <row r="26" spans="1:7" x14ac:dyDescent="0.25">
      <c r="G26" s="22"/>
    </row>
    <row r="27" spans="1:7" s="1" customFormat="1" x14ac:dyDescent="0.25">
      <c r="A27" s="28"/>
      <c r="B27" s="11" t="s">
        <v>55</v>
      </c>
      <c r="C27" s="31"/>
      <c r="D27" s="12"/>
      <c r="E27" s="13"/>
      <c r="F27" s="13"/>
      <c r="G27" s="23"/>
    </row>
    <row r="28" spans="1:7" x14ac:dyDescent="0.25">
      <c r="A28" s="39">
        <v>20</v>
      </c>
      <c r="B28" t="s">
        <v>36</v>
      </c>
      <c r="C28" s="36" t="s">
        <v>37</v>
      </c>
      <c r="D28" s="8">
        <v>1</v>
      </c>
      <c r="F28" s="5">
        <f>E28*D28</f>
        <v>0</v>
      </c>
      <c r="G28" s="22"/>
    </row>
    <row r="29" spans="1:7" x14ac:dyDescent="0.25">
      <c r="A29" s="39">
        <v>21</v>
      </c>
      <c r="B29" t="s">
        <v>38</v>
      </c>
      <c r="C29" s="36" t="s">
        <v>48</v>
      </c>
      <c r="D29" s="8">
        <v>1</v>
      </c>
      <c r="F29" s="5">
        <f t="shared" ref="F29:F33" si="2">E29*D29</f>
        <v>0</v>
      </c>
      <c r="G29" s="22"/>
    </row>
    <row r="30" spans="1:7" x14ac:dyDescent="0.25">
      <c r="A30" s="39">
        <v>22</v>
      </c>
      <c r="B30" t="s">
        <v>39</v>
      </c>
      <c r="C30" s="36" t="s">
        <v>40</v>
      </c>
      <c r="D30" s="8">
        <v>1</v>
      </c>
      <c r="F30" s="5">
        <f t="shared" si="2"/>
        <v>0</v>
      </c>
      <c r="G30" s="22"/>
    </row>
    <row r="31" spans="1:7" x14ac:dyDescent="0.25">
      <c r="A31" s="39">
        <v>23</v>
      </c>
      <c r="B31" t="s">
        <v>41</v>
      </c>
      <c r="C31" s="36" t="s">
        <v>42</v>
      </c>
      <c r="D31" s="8">
        <v>145</v>
      </c>
      <c r="F31" s="5">
        <f t="shared" si="2"/>
        <v>0</v>
      </c>
      <c r="G31" s="22"/>
    </row>
    <row r="32" spans="1:7" x14ac:dyDescent="0.25">
      <c r="A32" s="39">
        <v>24</v>
      </c>
      <c r="B32" t="s">
        <v>43</v>
      </c>
      <c r="C32" s="36" t="s">
        <v>49</v>
      </c>
      <c r="D32" s="8">
        <v>145</v>
      </c>
      <c r="F32" s="5">
        <f>E32*D32</f>
        <v>0</v>
      </c>
      <c r="G32" s="22"/>
    </row>
    <row r="33" spans="1:7" ht="30" x14ac:dyDescent="0.25">
      <c r="A33" s="39">
        <v>25</v>
      </c>
      <c r="B33" t="s">
        <v>44</v>
      </c>
      <c r="C33" s="36" t="s">
        <v>45</v>
      </c>
      <c r="D33" s="8">
        <v>2</v>
      </c>
      <c r="F33" s="5">
        <f t="shared" si="2"/>
        <v>0</v>
      </c>
      <c r="G33" s="22"/>
    </row>
    <row r="34" spans="1:7" x14ac:dyDescent="0.25">
      <c r="G34" s="22"/>
    </row>
    <row r="35" spans="1:7" s="1" customFormat="1" x14ac:dyDescent="0.25">
      <c r="A35" s="28"/>
      <c r="B35" s="11" t="s">
        <v>56</v>
      </c>
      <c r="C35" s="31"/>
      <c r="D35" s="12"/>
      <c r="E35" s="13"/>
      <c r="F35" s="13"/>
      <c r="G35" s="23"/>
    </row>
    <row r="36" spans="1:7" ht="30" x14ac:dyDescent="0.25">
      <c r="A36" s="39">
        <v>26</v>
      </c>
      <c r="B36" t="s">
        <v>161</v>
      </c>
      <c r="C36" s="36" t="s">
        <v>160</v>
      </c>
      <c r="D36" s="8">
        <v>1</v>
      </c>
      <c r="F36" s="5">
        <f>E36*D36</f>
        <v>0</v>
      </c>
      <c r="G36" s="22"/>
    </row>
    <row r="37" spans="1:7" x14ac:dyDescent="0.25">
      <c r="G37" s="22"/>
    </row>
    <row r="38" spans="1:7" s="1" customFormat="1" x14ac:dyDescent="0.25">
      <c r="A38" s="28"/>
      <c r="B38" s="11" t="s">
        <v>54</v>
      </c>
      <c r="C38" s="31"/>
      <c r="D38" s="12"/>
      <c r="E38" s="13"/>
      <c r="F38" s="13"/>
      <c r="G38" s="23"/>
    </row>
    <row r="39" spans="1:7" x14ac:dyDescent="0.25">
      <c r="A39" s="39">
        <v>27</v>
      </c>
      <c r="B39" t="s">
        <v>46</v>
      </c>
      <c r="C39" s="36" t="s">
        <v>155</v>
      </c>
      <c r="D39" s="8">
        <v>50</v>
      </c>
      <c r="F39" s="5">
        <f>E39*D39</f>
        <v>0</v>
      </c>
      <c r="G39" s="22"/>
    </row>
    <row r="40" spans="1:7" ht="30" x14ac:dyDescent="0.25">
      <c r="A40" s="39">
        <v>28</v>
      </c>
      <c r="B40" t="s">
        <v>47</v>
      </c>
      <c r="C40" s="36" t="s">
        <v>154</v>
      </c>
      <c r="D40" s="8">
        <v>5</v>
      </c>
      <c r="F40" s="5">
        <f>E40*D40</f>
        <v>0</v>
      </c>
      <c r="G40" s="22"/>
    </row>
    <row r="41" spans="1:7" x14ac:dyDescent="0.25">
      <c r="G41" s="22"/>
    </row>
    <row r="42" spans="1:7" s="1" customFormat="1" x14ac:dyDescent="0.25">
      <c r="A42" s="28"/>
      <c r="B42" s="11" t="s">
        <v>57</v>
      </c>
      <c r="C42" s="31"/>
      <c r="D42" s="12"/>
      <c r="E42" s="13"/>
      <c r="F42" s="13"/>
      <c r="G42" s="23"/>
    </row>
    <row r="43" spans="1:7" x14ac:dyDescent="0.25">
      <c r="A43" s="39">
        <v>29</v>
      </c>
      <c r="G43" s="22"/>
    </row>
    <row r="44" spans="1:7" x14ac:dyDescent="0.25">
      <c r="A44" s="39">
        <v>30</v>
      </c>
      <c r="G44" s="22"/>
    </row>
    <row r="45" spans="1:7" x14ac:dyDescent="0.25">
      <c r="G45" s="22"/>
    </row>
    <row r="46" spans="1:7" s="1" customFormat="1" x14ac:dyDescent="0.25">
      <c r="A46" s="28"/>
      <c r="B46" s="11" t="s">
        <v>158</v>
      </c>
      <c r="C46" s="31"/>
      <c r="D46" s="12"/>
      <c r="E46" s="13"/>
      <c r="F46" s="13"/>
      <c r="G46" s="23"/>
    </row>
    <row r="47" spans="1:7" x14ac:dyDescent="0.25">
      <c r="A47" s="39">
        <v>31</v>
      </c>
      <c r="B47" t="s">
        <v>153</v>
      </c>
      <c r="D47" s="8">
        <v>1</v>
      </c>
      <c r="F47" s="5">
        <f>E47*D47</f>
        <v>0</v>
      </c>
      <c r="G47" s="22"/>
    </row>
    <row r="48" spans="1:7" x14ac:dyDescent="0.25">
      <c r="A48" s="39">
        <v>32</v>
      </c>
      <c r="B48" t="s">
        <v>152</v>
      </c>
      <c r="D48" s="8">
        <v>1</v>
      </c>
      <c r="F48" s="5">
        <f t="shared" ref="F48:F49" si="3">E48*D48</f>
        <v>0</v>
      </c>
      <c r="G48" s="22"/>
    </row>
    <row r="49" spans="1:7" x14ac:dyDescent="0.25">
      <c r="A49" s="39">
        <v>33</v>
      </c>
      <c r="B49" t="s">
        <v>151</v>
      </c>
      <c r="D49" s="8">
        <v>1</v>
      </c>
      <c r="F49" s="5">
        <f t="shared" si="3"/>
        <v>0</v>
      </c>
      <c r="G49" s="22"/>
    </row>
    <row r="50" spans="1:7" s="1" customFormat="1" x14ac:dyDescent="0.25">
      <c r="A50" s="28"/>
      <c r="C50" s="34"/>
      <c r="D50" s="7"/>
      <c r="E50" s="4"/>
      <c r="F50" s="4">
        <f>SUM(F2:F47)</f>
        <v>0</v>
      </c>
      <c r="G50" s="22"/>
    </row>
    <row r="73" spans="7:7" x14ac:dyDescent="0.25">
      <c r="G73" s="24"/>
    </row>
    <row r="82" spans="7:7" x14ac:dyDescent="0.25">
      <c r="G82" s="24"/>
    </row>
    <row r="90" spans="7:7" x14ac:dyDescent="0.25">
      <c r="G90" s="24"/>
    </row>
    <row r="101" spans="7:7" x14ac:dyDescent="0.25">
      <c r="G101" s="6"/>
    </row>
  </sheetData>
  <pageMargins left="0.25" right="0.25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2"/>
  <sheetViews>
    <sheetView tabSelected="1" view="pageBreakPreview" zoomScale="60" zoomScaleNormal="100" workbookViewId="0">
      <selection activeCell="N10" sqref="N10"/>
    </sheetView>
  </sheetViews>
  <sheetFormatPr defaultRowHeight="15" x14ac:dyDescent="0.25"/>
  <cols>
    <col min="1" max="1" width="5.7109375" style="30" customWidth="1"/>
    <col min="2" max="2" width="21.5703125" style="3" customWidth="1"/>
    <col min="3" max="3" width="71.42578125" style="33" customWidth="1"/>
    <col min="4" max="4" width="8.7109375" style="9" bestFit="1" customWidth="1"/>
    <col min="5" max="5" width="11.42578125" style="10" bestFit="1" customWidth="1"/>
    <col min="6" max="6" width="13.28515625" style="10" bestFit="1" customWidth="1"/>
    <col min="7" max="7" width="14.5703125" style="25" customWidth="1"/>
    <col min="8" max="16384" width="9.140625" style="3"/>
  </cols>
  <sheetData>
    <row r="1" spans="1:7" s="2" customFormat="1" ht="51.75" customHeight="1" x14ac:dyDescent="0.25">
      <c r="A1" s="27" t="s">
        <v>165</v>
      </c>
      <c r="B1" s="40" t="s">
        <v>0</v>
      </c>
      <c r="C1" s="37" t="s">
        <v>1</v>
      </c>
      <c r="D1" s="37" t="s">
        <v>50</v>
      </c>
      <c r="E1" s="37" t="s">
        <v>166</v>
      </c>
      <c r="F1" s="37" t="s">
        <v>167</v>
      </c>
      <c r="G1" s="37" t="s">
        <v>164</v>
      </c>
    </row>
    <row r="2" spans="1:7" s="1" customFormat="1" x14ac:dyDescent="0.25">
      <c r="A2" s="28"/>
      <c r="B2" s="11" t="s">
        <v>156</v>
      </c>
      <c r="C2" s="31"/>
      <c r="D2" s="12"/>
      <c r="E2" s="13"/>
      <c r="F2" s="13"/>
      <c r="G2" s="26"/>
    </row>
    <row r="3" spans="1:7" s="16" customFormat="1" x14ac:dyDescent="0.25">
      <c r="A3" s="29">
        <v>1</v>
      </c>
      <c r="B3" s="16" t="s">
        <v>58</v>
      </c>
      <c r="C3" s="32" t="s">
        <v>59</v>
      </c>
      <c r="D3" s="14">
        <v>2</v>
      </c>
      <c r="E3" s="17"/>
      <c r="F3" s="17">
        <f>E3*D3</f>
        <v>0</v>
      </c>
      <c r="G3" s="22"/>
    </row>
    <row r="4" spans="1:7" s="16" customFormat="1" x14ac:dyDescent="0.25">
      <c r="A4" s="29">
        <v>2</v>
      </c>
      <c r="B4" s="16" t="s">
        <v>60</v>
      </c>
      <c r="C4" s="32" t="s">
        <v>61</v>
      </c>
      <c r="D4" s="14">
        <v>2</v>
      </c>
      <c r="E4" s="17"/>
      <c r="F4" s="17">
        <f t="shared" ref="F4:F51" si="0">E4*D4</f>
        <v>0</v>
      </c>
      <c r="G4" s="22"/>
    </row>
    <row r="5" spans="1:7" s="16" customFormat="1" x14ac:dyDescent="0.25">
      <c r="A5" s="29">
        <v>3</v>
      </c>
      <c r="B5" s="16" t="s">
        <v>62</v>
      </c>
      <c r="C5" s="32" t="s">
        <v>63</v>
      </c>
      <c r="D5" s="14">
        <v>2</v>
      </c>
      <c r="E5" s="17"/>
      <c r="F5" s="17">
        <f t="shared" si="0"/>
        <v>0</v>
      </c>
      <c r="G5" s="22"/>
    </row>
    <row r="6" spans="1:7" s="16" customFormat="1" x14ac:dyDescent="0.25">
      <c r="A6" s="29">
        <v>4</v>
      </c>
      <c r="B6" s="16" t="s">
        <v>64</v>
      </c>
      <c r="C6" s="32" t="s">
        <v>65</v>
      </c>
      <c r="D6" s="14">
        <v>2</v>
      </c>
      <c r="E6" s="17"/>
      <c r="F6" s="17">
        <f t="shared" si="0"/>
        <v>0</v>
      </c>
      <c r="G6" s="22"/>
    </row>
    <row r="7" spans="1:7" s="16" customFormat="1" x14ac:dyDescent="0.25">
      <c r="A7" s="29">
        <v>5</v>
      </c>
      <c r="B7" s="16" t="s">
        <v>66</v>
      </c>
      <c r="C7" s="32" t="s">
        <v>67</v>
      </c>
      <c r="D7" s="14">
        <v>2</v>
      </c>
      <c r="E7" s="17"/>
      <c r="F7" s="17">
        <f t="shared" si="0"/>
        <v>0</v>
      </c>
      <c r="G7" s="22"/>
    </row>
    <row r="8" spans="1:7" s="16" customFormat="1" ht="30" x14ac:dyDescent="0.25">
      <c r="A8" s="29">
        <v>6</v>
      </c>
      <c r="B8" s="16" t="s">
        <v>68</v>
      </c>
      <c r="C8" s="32" t="s">
        <v>69</v>
      </c>
      <c r="D8" s="14">
        <v>8</v>
      </c>
      <c r="E8" s="17"/>
      <c r="F8" s="17">
        <f t="shared" si="0"/>
        <v>0</v>
      </c>
      <c r="G8" s="22"/>
    </row>
    <row r="9" spans="1:7" s="16" customFormat="1" x14ac:dyDescent="0.25">
      <c r="A9" s="29">
        <v>7</v>
      </c>
      <c r="B9" s="16" t="s">
        <v>70</v>
      </c>
      <c r="C9" s="32" t="s">
        <v>67</v>
      </c>
      <c r="D9" s="14">
        <v>8</v>
      </c>
      <c r="E9" s="17"/>
      <c r="F9" s="17">
        <f t="shared" si="0"/>
        <v>0</v>
      </c>
      <c r="G9" s="22"/>
    </row>
    <row r="10" spans="1:7" s="16" customFormat="1" x14ac:dyDescent="0.25">
      <c r="A10" s="29">
        <v>8</v>
      </c>
      <c r="B10" s="16" t="s">
        <v>71</v>
      </c>
      <c r="C10" s="32" t="s">
        <v>72</v>
      </c>
      <c r="D10" s="14">
        <v>2</v>
      </c>
      <c r="E10" s="17"/>
      <c r="F10" s="17">
        <f t="shared" si="0"/>
        <v>0</v>
      </c>
      <c r="G10" s="22"/>
    </row>
    <row r="11" spans="1:7" s="16" customFormat="1" x14ac:dyDescent="0.25">
      <c r="A11" s="29">
        <v>9</v>
      </c>
      <c r="B11" s="16" t="s">
        <v>73</v>
      </c>
      <c r="C11" s="32" t="s">
        <v>67</v>
      </c>
      <c r="D11" s="14">
        <v>2</v>
      </c>
      <c r="E11" s="17"/>
      <c r="F11" s="17">
        <f t="shared" si="0"/>
        <v>0</v>
      </c>
      <c r="G11" s="22"/>
    </row>
    <row r="12" spans="1:7" s="16" customFormat="1" x14ac:dyDescent="0.25">
      <c r="A12" s="29">
        <v>10</v>
      </c>
      <c r="B12" s="16" t="s">
        <v>74</v>
      </c>
      <c r="C12" s="32" t="s">
        <v>75</v>
      </c>
      <c r="D12" s="14">
        <v>4</v>
      </c>
      <c r="E12" s="17"/>
      <c r="F12" s="17">
        <f t="shared" si="0"/>
        <v>0</v>
      </c>
      <c r="G12" s="22"/>
    </row>
    <row r="13" spans="1:7" s="16" customFormat="1" x14ac:dyDescent="0.25">
      <c r="A13" s="29">
        <v>11</v>
      </c>
      <c r="B13" s="16" t="s">
        <v>76</v>
      </c>
      <c r="C13" s="32" t="s">
        <v>67</v>
      </c>
      <c r="D13" s="14">
        <v>4</v>
      </c>
      <c r="E13" s="17"/>
      <c r="F13" s="17">
        <f t="shared" si="0"/>
        <v>0</v>
      </c>
      <c r="G13" s="22"/>
    </row>
    <row r="14" spans="1:7" s="16" customFormat="1" x14ac:dyDescent="0.25">
      <c r="A14" s="29">
        <v>12</v>
      </c>
      <c r="B14" s="3" t="s">
        <v>116</v>
      </c>
      <c r="C14" s="33" t="s">
        <v>117</v>
      </c>
      <c r="D14" s="9">
        <v>4</v>
      </c>
      <c r="E14" s="17"/>
      <c r="F14" s="17">
        <f t="shared" si="0"/>
        <v>0</v>
      </c>
      <c r="G14" s="22"/>
    </row>
    <row r="15" spans="1:7" s="16" customFormat="1" x14ac:dyDescent="0.25">
      <c r="A15" s="29">
        <v>13</v>
      </c>
      <c r="B15" s="3" t="s">
        <v>118</v>
      </c>
      <c r="C15" s="33" t="s">
        <v>67</v>
      </c>
      <c r="D15" s="9">
        <v>4</v>
      </c>
      <c r="E15" s="17"/>
      <c r="F15" s="17">
        <f t="shared" si="0"/>
        <v>0</v>
      </c>
      <c r="G15" s="22"/>
    </row>
    <row r="16" spans="1:7" s="16" customFormat="1" x14ac:dyDescent="0.25">
      <c r="A16" s="29">
        <v>14</v>
      </c>
      <c r="B16" s="16" t="s">
        <v>77</v>
      </c>
      <c r="C16" s="32" t="s">
        <v>78</v>
      </c>
      <c r="D16" s="14">
        <v>2</v>
      </c>
      <c r="E16" s="17"/>
      <c r="F16" s="17">
        <f t="shared" si="0"/>
        <v>0</v>
      </c>
      <c r="G16" s="22"/>
    </row>
    <row r="17" spans="1:7" s="16" customFormat="1" x14ac:dyDescent="0.25">
      <c r="A17" s="29">
        <v>15</v>
      </c>
      <c r="B17" s="16" t="s">
        <v>79</v>
      </c>
      <c r="C17" s="32" t="s">
        <v>67</v>
      </c>
      <c r="D17" s="14">
        <v>2</v>
      </c>
      <c r="E17" s="17"/>
      <c r="F17" s="17">
        <f t="shared" si="0"/>
        <v>0</v>
      </c>
      <c r="G17" s="22"/>
    </row>
    <row r="18" spans="1:7" s="16" customFormat="1" x14ac:dyDescent="0.25">
      <c r="A18" s="29">
        <v>16</v>
      </c>
      <c r="B18" s="16" t="s">
        <v>80</v>
      </c>
      <c r="C18" s="32" t="s">
        <v>81</v>
      </c>
      <c r="D18" s="14">
        <v>0</v>
      </c>
      <c r="E18" s="17"/>
      <c r="F18" s="17">
        <f t="shared" si="0"/>
        <v>0</v>
      </c>
      <c r="G18" s="22"/>
    </row>
    <row r="19" spans="1:7" s="16" customFormat="1" x14ac:dyDescent="0.25">
      <c r="A19" s="29">
        <v>17</v>
      </c>
      <c r="B19" s="16" t="s">
        <v>82</v>
      </c>
      <c r="C19" s="32" t="s">
        <v>67</v>
      </c>
      <c r="D19" s="14">
        <v>0</v>
      </c>
      <c r="E19" s="17"/>
      <c r="F19" s="17">
        <f t="shared" si="0"/>
        <v>0</v>
      </c>
      <c r="G19" s="22"/>
    </row>
    <row r="20" spans="1:7" s="16" customFormat="1" x14ac:dyDescent="0.25">
      <c r="A20" s="29">
        <v>18</v>
      </c>
      <c r="B20" s="16" t="s">
        <v>83</v>
      </c>
      <c r="C20" s="32" t="s">
        <v>84</v>
      </c>
      <c r="D20" s="14">
        <v>0</v>
      </c>
      <c r="E20" s="17"/>
      <c r="F20" s="17">
        <f t="shared" si="0"/>
        <v>0</v>
      </c>
      <c r="G20" s="22"/>
    </row>
    <row r="21" spans="1:7" s="16" customFormat="1" x14ac:dyDescent="0.25">
      <c r="A21" s="29">
        <v>19</v>
      </c>
      <c r="B21" s="16" t="s">
        <v>85</v>
      </c>
      <c r="C21" s="32" t="s">
        <v>67</v>
      </c>
      <c r="D21" s="14">
        <v>0</v>
      </c>
      <c r="E21" s="17"/>
      <c r="F21" s="17">
        <f t="shared" si="0"/>
        <v>0</v>
      </c>
      <c r="G21" s="22"/>
    </row>
    <row r="22" spans="1:7" s="16" customFormat="1" x14ac:dyDescent="0.25">
      <c r="A22" s="29">
        <v>20</v>
      </c>
      <c r="B22" s="16" t="s">
        <v>86</v>
      </c>
      <c r="C22" s="32" t="s">
        <v>87</v>
      </c>
      <c r="D22" s="14">
        <v>2</v>
      </c>
      <c r="E22" s="17"/>
      <c r="F22" s="17">
        <f t="shared" si="0"/>
        <v>0</v>
      </c>
      <c r="G22" s="22"/>
    </row>
    <row r="23" spans="1:7" s="16" customFormat="1" x14ac:dyDescent="0.25">
      <c r="A23" s="29">
        <v>21</v>
      </c>
      <c r="B23" s="16" t="s">
        <v>88</v>
      </c>
      <c r="C23" s="32" t="s">
        <v>67</v>
      </c>
      <c r="D23" s="14">
        <v>2</v>
      </c>
      <c r="E23" s="17"/>
      <c r="F23" s="17">
        <f t="shared" si="0"/>
        <v>0</v>
      </c>
      <c r="G23" s="22"/>
    </row>
    <row r="24" spans="1:7" s="16" customFormat="1" x14ac:dyDescent="0.25">
      <c r="A24" s="29">
        <v>22</v>
      </c>
      <c r="B24" s="16" t="s">
        <v>89</v>
      </c>
      <c r="C24" s="32" t="s">
        <v>90</v>
      </c>
      <c r="D24" s="14">
        <v>1</v>
      </c>
      <c r="E24" s="17"/>
      <c r="F24" s="17">
        <f t="shared" si="0"/>
        <v>0</v>
      </c>
      <c r="G24" s="22"/>
    </row>
    <row r="25" spans="1:7" s="16" customFormat="1" x14ac:dyDescent="0.25">
      <c r="A25" s="29">
        <v>23</v>
      </c>
      <c r="B25" s="16" t="s">
        <v>91</v>
      </c>
      <c r="C25" s="32" t="s">
        <v>92</v>
      </c>
      <c r="D25" s="14">
        <v>1</v>
      </c>
      <c r="E25" s="17"/>
      <c r="F25" s="17">
        <f t="shared" si="0"/>
        <v>0</v>
      </c>
      <c r="G25" s="22"/>
    </row>
    <row r="26" spans="1:7" s="16" customFormat="1" x14ac:dyDescent="0.25">
      <c r="A26" s="29">
        <v>24</v>
      </c>
      <c r="B26" s="16" t="s">
        <v>93</v>
      </c>
      <c r="C26" s="32" t="s">
        <v>94</v>
      </c>
      <c r="D26" s="14">
        <v>1</v>
      </c>
      <c r="E26" s="17"/>
      <c r="F26" s="17">
        <f t="shared" si="0"/>
        <v>0</v>
      </c>
      <c r="G26" s="22"/>
    </row>
    <row r="27" spans="1:7" s="16" customFormat="1" x14ac:dyDescent="0.25">
      <c r="A27" s="29">
        <v>25</v>
      </c>
      <c r="B27" s="16" t="s">
        <v>95</v>
      </c>
      <c r="C27" s="32" t="s">
        <v>96</v>
      </c>
      <c r="D27" s="14">
        <v>1</v>
      </c>
      <c r="E27" s="17"/>
      <c r="F27" s="17">
        <f t="shared" si="0"/>
        <v>0</v>
      </c>
      <c r="G27" s="22"/>
    </row>
    <row r="28" spans="1:7" s="16" customFormat="1" x14ac:dyDescent="0.25">
      <c r="A28" s="29">
        <v>26</v>
      </c>
      <c r="B28" s="16" t="s">
        <v>97</v>
      </c>
      <c r="C28" s="32" t="s">
        <v>67</v>
      </c>
      <c r="D28" s="14">
        <v>1</v>
      </c>
      <c r="E28" s="17"/>
      <c r="F28" s="17">
        <f t="shared" si="0"/>
        <v>0</v>
      </c>
      <c r="G28" s="22"/>
    </row>
    <row r="29" spans="1:7" s="16" customFormat="1" ht="30" x14ac:dyDescent="0.25">
      <c r="A29" s="29">
        <v>27</v>
      </c>
      <c r="B29" s="16" t="s">
        <v>68</v>
      </c>
      <c r="C29" s="32" t="s">
        <v>69</v>
      </c>
      <c r="D29" s="14">
        <v>8</v>
      </c>
      <c r="E29" s="17"/>
      <c r="F29" s="17">
        <f t="shared" si="0"/>
        <v>0</v>
      </c>
      <c r="G29" s="22"/>
    </row>
    <row r="30" spans="1:7" s="16" customFormat="1" x14ac:dyDescent="0.25">
      <c r="A30" s="29">
        <v>28</v>
      </c>
      <c r="B30" s="16" t="s">
        <v>70</v>
      </c>
      <c r="C30" s="32" t="s">
        <v>67</v>
      </c>
      <c r="D30" s="14">
        <v>8</v>
      </c>
      <c r="E30" s="17"/>
      <c r="F30" s="17">
        <f t="shared" si="0"/>
        <v>0</v>
      </c>
      <c r="G30" s="22"/>
    </row>
    <row r="31" spans="1:7" s="16" customFormat="1" x14ac:dyDescent="0.25">
      <c r="A31" s="29">
        <v>29</v>
      </c>
      <c r="B31" s="16" t="s">
        <v>98</v>
      </c>
      <c r="C31" s="32" t="s">
        <v>99</v>
      </c>
      <c r="D31" s="14">
        <v>1</v>
      </c>
      <c r="E31" s="17"/>
      <c r="F31" s="17">
        <f t="shared" si="0"/>
        <v>0</v>
      </c>
      <c r="G31" s="22"/>
    </row>
    <row r="32" spans="1:7" s="16" customFormat="1" x14ac:dyDescent="0.25">
      <c r="A32" s="29">
        <v>30</v>
      </c>
      <c r="B32" s="16" t="s">
        <v>100</v>
      </c>
      <c r="C32" s="32" t="s">
        <v>67</v>
      </c>
      <c r="D32" s="14">
        <v>1</v>
      </c>
      <c r="E32" s="17"/>
      <c r="F32" s="17">
        <f t="shared" si="0"/>
        <v>0</v>
      </c>
      <c r="G32" s="22"/>
    </row>
    <row r="33" spans="1:7" s="16" customFormat="1" x14ac:dyDescent="0.25">
      <c r="A33" s="29">
        <v>31</v>
      </c>
      <c r="B33" s="16" t="s">
        <v>71</v>
      </c>
      <c r="C33" s="32" t="s">
        <v>72</v>
      </c>
      <c r="D33" s="14">
        <v>1</v>
      </c>
      <c r="E33" s="17"/>
      <c r="F33" s="17">
        <f t="shared" si="0"/>
        <v>0</v>
      </c>
      <c r="G33" s="22"/>
    </row>
    <row r="34" spans="1:7" s="16" customFormat="1" x14ac:dyDescent="0.25">
      <c r="A34" s="29">
        <v>32</v>
      </c>
      <c r="B34" s="16" t="s">
        <v>73</v>
      </c>
      <c r="C34" s="32" t="s">
        <v>67</v>
      </c>
      <c r="D34" s="14">
        <v>1</v>
      </c>
      <c r="E34" s="17"/>
      <c r="F34" s="17">
        <f t="shared" si="0"/>
        <v>0</v>
      </c>
      <c r="G34" s="22"/>
    </row>
    <row r="35" spans="1:7" s="16" customFormat="1" x14ac:dyDescent="0.25">
      <c r="A35" s="29">
        <v>33</v>
      </c>
      <c r="B35" s="16" t="s">
        <v>101</v>
      </c>
      <c r="C35" s="32" t="s">
        <v>102</v>
      </c>
      <c r="D35" s="14">
        <v>2</v>
      </c>
      <c r="E35" s="17"/>
      <c r="F35" s="17">
        <f t="shared" si="0"/>
        <v>0</v>
      </c>
      <c r="G35" s="22"/>
    </row>
    <row r="36" spans="1:7" s="16" customFormat="1" x14ac:dyDescent="0.25">
      <c r="A36" s="29">
        <v>34</v>
      </c>
      <c r="B36" s="16" t="s">
        <v>103</v>
      </c>
      <c r="C36" s="32" t="s">
        <v>67</v>
      </c>
      <c r="D36" s="14">
        <v>2</v>
      </c>
      <c r="E36" s="17"/>
      <c r="F36" s="17">
        <f t="shared" si="0"/>
        <v>0</v>
      </c>
      <c r="G36" s="22"/>
    </row>
    <row r="37" spans="1:7" s="16" customFormat="1" x14ac:dyDescent="0.25">
      <c r="A37" s="29">
        <v>35</v>
      </c>
      <c r="B37" s="16" t="s">
        <v>104</v>
      </c>
      <c r="C37" s="32" t="s">
        <v>105</v>
      </c>
      <c r="D37" s="14">
        <v>1</v>
      </c>
      <c r="E37" s="17"/>
      <c r="F37" s="17">
        <f t="shared" si="0"/>
        <v>0</v>
      </c>
      <c r="G37" s="22"/>
    </row>
    <row r="38" spans="1:7" s="16" customFormat="1" x14ac:dyDescent="0.25">
      <c r="A38" s="29">
        <v>36</v>
      </c>
      <c r="B38" s="16" t="s">
        <v>106</v>
      </c>
      <c r="C38" s="32" t="s">
        <v>67</v>
      </c>
      <c r="D38" s="14">
        <v>1</v>
      </c>
      <c r="E38" s="17"/>
      <c r="F38" s="17">
        <f t="shared" si="0"/>
        <v>0</v>
      </c>
      <c r="G38" s="22"/>
    </row>
    <row r="39" spans="1:7" s="16" customFormat="1" x14ac:dyDescent="0.25">
      <c r="A39" s="29">
        <v>37</v>
      </c>
      <c r="B39" s="3" t="s">
        <v>116</v>
      </c>
      <c r="C39" s="33" t="s">
        <v>117</v>
      </c>
      <c r="D39" s="9">
        <v>2</v>
      </c>
      <c r="E39" s="17"/>
      <c r="F39" s="17">
        <f t="shared" si="0"/>
        <v>0</v>
      </c>
      <c r="G39" s="22"/>
    </row>
    <row r="40" spans="1:7" s="16" customFormat="1" x14ac:dyDescent="0.25">
      <c r="A40" s="29">
        <v>38</v>
      </c>
      <c r="B40" s="3" t="s">
        <v>118</v>
      </c>
      <c r="C40" s="33" t="s">
        <v>67</v>
      </c>
      <c r="D40" s="9">
        <v>2</v>
      </c>
      <c r="E40" s="17"/>
      <c r="F40" s="17">
        <f t="shared" si="0"/>
        <v>0</v>
      </c>
      <c r="G40" s="22"/>
    </row>
    <row r="41" spans="1:7" s="16" customFormat="1" x14ac:dyDescent="0.25">
      <c r="A41" s="29">
        <v>39</v>
      </c>
      <c r="B41" s="16" t="s">
        <v>107</v>
      </c>
      <c r="C41" s="32" t="s">
        <v>108</v>
      </c>
      <c r="D41" s="14">
        <v>1</v>
      </c>
      <c r="E41" s="17"/>
      <c r="F41" s="17">
        <f t="shared" si="0"/>
        <v>0</v>
      </c>
      <c r="G41" s="22"/>
    </row>
    <row r="42" spans="1:7" s="16" customFormat="1" x14ac:dyDescent="0.25">
      <c r="A42" s="29">
        <v>40</v>
      </c>
      <c r="B42" s="16" t="s">
        <v>109</v>
      </c>
      <c r="C42" s="32" t="s">
        <v>67</v>
      </c>
      <c r="D42" s="14">
        <v>1</v>
      </c>
      <c r="E42" s="17"/>
      <c r="F42" s="17">
        <f t="shared" si="0"/>
        <v>0</v>
      </c>
      <c r="G42" s="22"/>
    </row>
    <row r="43" spans="1:7" s="16" customFormat="1" x14ac:dyDescent="0.25">
      <c r="A43" s="29">
        <v>41</v>
      </c>
      <c r="B43" s="16" t="s">
        <v>110</v>
      </c>
      <c r="C43" s="32" t="s">
        <v>111</v>
      </c>
      <c r="D43" s="14">
        <v>0</v>
      </c>
      <c r="E43" s="17"/>
      <c r="F43" s="17">
        <f t="shared" si="0"/>
        <v>0</v>
      </c>
      <c r="G43" s="22"/>
    </row>
    <row r="44" spans="1:7" s="16" customFormat="1" x14ac:dyDescent="0.25">
      <c r="A44" s="29">
        <v>42</v>
      </c>
      <c r="B44" s="16" t="s">
        <v>112</v>
      </c>
      <c r="C44" s="32" t="s">
        <v>67</v>
      </c>
      <c r="D44" s="14">
        <v>0</v>
      </c>
      <c r="E44" s="17"/>
      <c r="F44" s="17">
        <f t="shared" si="0"/>
        <v>0</v>
      </c>
      <c r="G44" s="22"/>
    </row>
    <row r="45" spans="1:7" s="16" customFormat="1" x14ac:dyDescent="0.25">
      <c r="A45" s="29">
        <v>43</v>
      </c>
      <c r="B45" s="16" t="s">
        <v>83</v>
      </c>
      <c r="C45" s="32" t="s">
        <v>84</v>
      </c>
      <c r="D45" s="14">
        <v>0</v>
      </c>
      <c r="E45" s="17"/>
      <c r="F45" s="17">
        <f t="shared" si="0"/>
        <v>0</v>
      </c>
      <c r="G45" s="22"/>
    </row>
    <row r="46" spans="1:7" s="16" customFormat="1" x14ac:dyDescent="0.25">
      <c r="A46" s="29">
        <v>44</v>
      </c>
      <c r="B46" s="16" t="s">
        <v>85</v>
      </c>
      <c r="C46" s="32" t="s">
        <v>67</v>
      </c>
      <c r="D46" s="14">
        <v>0</v>
      </c>
      <c r="E46" s="17"/>
      <c r="F46" s="17">
        <f t="shared" si="0"/>
        <v>0</v>
      </c>
      <c r="G46" s="22"/>
    </row>
    <row r="47" spans="1:7" x14ac:dyDescent="0.25">
      <c r="A47" s="29">
        <v>45</v>
      </c>
      <c r="B47" s="3" t="s">
        <v>113</v>
      </c>
      <c r="C47" s="33" t="s">
        <v>114</v>
      </c>
      <c r="D47" s="9">
        <v>1</v>
      </c>
      <c r="F47" s="17">
        <f t="shared" si="0"/>
        <v>0</v>
      </c>
      <c r="G47" s="22"/>
    </row>
    <row r="48" spans="1:7" x14ac:dyDescent="0.25">
      <c r="A48" s="29">
        <v>46</v>
      </c>
      <c r="B48" s="3" t="s">
        <v>115</v>
      </c>
      <c r="C48" s="33" t="s">
        <v>67</v>
      </c>
      <c r="D48" s="9">
        <v>1</v>
      </c>
      <c r="F48" s="17">
        <f t="shared" si="0"/>
        <v>0</v>
      </c>
      <c r="G48" s="22"/>
    </row>
    <row r="49" spans="1:7" x14ac:dyDescent="0.25">
      <c r="A49" s="29">
        <v>47</v>
      </c>
      <c r="B49" s="3" t="s">
        <v>163</v>
      </c>
      <c r="C49" s="33" t="s">
        <v>162</v>
      </c>
      <c r="D49" s="9">
        <v>1</v>
      </c>
      <c r="F49" s="17">
        <f t="shared" si="0"/>
        <v>0</v>
      </c>
      <c r="G49" s="22"/>
    </row>
    <row r="50" spans="1:7" x14ac:dyDescent="0.25">
      <c r="A50" s="29">
        <v>48</v>
      </c>
      <c r="B50" s="3" t="s">
        <v>116</v>
      </c>
      <c r="C50" s="33" t="s">
        <v>117</v>
      </c>
      <c r="D50" s="9">
        <v>2</v>
      </c>
      <c r="F50" s="17">
        <f t="shared" si="0"/>
        <v>0</v>
      </c>
      <c r="G50" s="22"/>
    </row>
    <row r="51" spans="1:7" x14ac:dyDescent="0.25">
      <c r="A51" s="29">
        <v>49</v>
      </c>
      <c r="B51" s="3" t="s">
        <v>119</v>
      </c>
      <c r="C51" s="33" t="s">
        <v>120</v>
      </c>
      <c r="D51" s="9">
        <v>1</v>
      </c>
      <c r="F51" s="17">
        <f t="shared" si="0"/>
        <v>0</v>
      </c>
      <c r="G51" s="22"/>
    </row>
    <row r="52" spans="1:7" x14ac:dyDescent="0.25">
      <c r="G52" s="22"/>
    </row>
    <row r="53" spans="1:7" s="1" customFormat="1" x14ac:dyDescent="0.25">
      <c r="A53" s="28"/>
      <c r="B53" s="11" t="s">
        <v>157</v>
      </c>
      <c r="C53" s="31"/>
      <c r="D53" s="12"/>
      <c r="E53" s="13"/>
      <c r="F53" s="13"/>
      <c r="G53" s="15"/>
    </row>
    <row r="54" spans="1:7" x14ac:dyDescent="0.25">
      <c r="A54" s="30">
        <v>50</v>
      </c>
      <c r="B54" s="3" t="s">
        <v>121</v>
      </c>
      <c r="C54" s="33" t="s">
        <v>122</v>
      </c>
      <c r="D54" s="9">
        <v>1</v>
      </c>
      <c r="F54" s="10">
        <f>E54*D54</f>
        <v>0</v>
      </c>
      <c r="G54" s="22"/>
    </row>
    <row r="55" spans="1:7" x14ac:dyDescent="0.25">
      <c r="A55" s="30">
        <v>51</v>
      </c>
      <c r="B55" s="3" t="s">
        <v>123</v>
      </c>
      <c r="C55" s="33" t="s">
        <v>124</v>
      </c>
      <c r="D55" s="9">
        <v>1</v>
      </c>
      <c r="F55" s="10">
        <f t="shared" ref="F55:F60" si="1">E55*D55</f>
        <v>0</v>
      </c>
      <c r="G55" s="22"/>
    </row>
    <row r="56" spans="1:7" x14ac:dyDescent="0.25">
      <c r="A56" s="30">
        <v>52</v>
      </c>
      <c r="B56" s="3" t="s">
        <v>125</v>
      </c>
      <c r="C56" s="33" t="s">
        <v>126</v>
      </c>
      <c r="D56" s="9">
        <v>1</v>
      </c>
      <c r="F56" s="10">
        <f t="shared" si="1"/>
        <v>0</v>
      </c>
      <c r="G56" s="22"/>
    </row>
    <row r="57" spans="1:7" x14ac:dyDescent="0.25">
      <c r="A57" s="30">
        <v>53</v>
      </c>
      <c r="B57" s="3" t="s">
        <v>127</v>
      </c>
      <c r="C57" s="33" t="s">
        <v>128</v>
      </c>
      <c r="D57" s="9">
        <v>1</v>
      </c>
      <c r="F57" s="10">
        <f t="shared" si="1"/>
        <v>0</v>
      </c>
      <c r="G57" s="22"/>
    </row>
    <row r="58" spans="1:7" x14ac:dyDescent="0.25">
      <c r="A58" s="30">
        <v>54</v>
      </c>
      <c r="B58" s="3" t="s">
        <v>129</v>
      </c>
      <c r="C58" s="33" t="s">
        <v>130</v>
      </c>
      <c r="D58" s="9">
        <v>1</v>
      </c>
      <c r="F58" s="10">
        <f t="shared" si="1"/>
        <v>0</v>
      </c>
      <c r="G58" s="22"/>
    </row>
    <row r="59" spans="1:7" x14ac:dyDescent="0.25">
      <c r="A59" s="30">
        <v>55</v>
      </c>
      <c r="B59" s="3" t="s">
        <v>131</v>
      </c>
      <c r="C59" s="33" t="s">
        <v>132</v>
      </c>
      <c r="D59" s="9">
        <v>1</v>
      </c>
      <c r="F59" s="10">
        <f t="shared" si="1"/>
        <v>0</v>
      </c>
      <c r="G59" s="22"/>
    </row>
    <row r="60" spans="1:7" x14ac:dyDescent="0.25">
      <c r="A60" s="30">
        <v>56</v>
      </c>
      <c r="C60" s="33" t="s">
        <v>159</v>
      </c>
      <c r="D60" s="9">
        <v>1</v>
      </c>
      <c r="F60" s="10">
        <f t="shared" si="1"/>
        <v>0</v>
      </c>
      <c r="G60" s="22"/>
    </row>
    <row r="61" spans="1:7" x14ac:dyDescent="0.25">
      <c r="G61" s="22"/>
    </row>
    <row r="62" spans="1:7" s="1" customFormat="1" x14ac:dyDescent="0.25">
      <c r="A62" s="28"/>
      <c r="B62" s="11" t="s">
        <v>158</v>
      </c>
      <c r="C62" s="31"/>
      <c r="D62" s="12"/>
      <c r="E62" s="13"/>
      <c r="F62" s="13"/>
      <c r="G62" s="15"/>
    </row>
    <row r="63" spans="1:7" x14ac:dyDescent="0.25">
      <c r="A63" s="30">
        <v>57</v>
      </c>
      <c r="B63" s="3" t="s">
        <v>133</v>
      </c>
      <c r="C63" s="33" t="s">
        <v>134</v>
      </c>
      <c r="D63" s="9">
        <v>1</v>
      </c>
      <c r="F63" s="10">
        <f>E63*D63</f>
        <v>0</v>
      </c>
      <c r="G63" s="22"/>
    </row>
    <row r="64" spans="1:7" x14ac:dyDescent="0.25">
      <c r="A64" s="30">
        <v>58</v>
      </c>
      <c r="B64" s="3" t="s">
        <v>135</v>
      </c>
      <c r="C64" s="33" t="s">
        <v>136</v>
      </c>
      <c r="D64" s="9">
        <v>2</v>
      </c>
      <c r="F64" s="10">
        <f t="shared" ref="F64:F71" si="2">E64*D64</f>
        <v>0</v>
      </c>
      <c r="G64" s="22"/>
    </row>
    <row r="65" spans="1:7" x14ac:dyDescent="0.25">
      <c r="A65" s="30">
        <v>59</v>
      </c>
      <c r="B65" s="3" t="s">
        <v>137</v>
      </c>
      <c r="C65" s="33" t="s">
        <v>138</v>
      </c>
      <c r="D65" s="9">
        <v>1</v>
      </c>
      <c r="F65" s="10">
        <f t="shared" si="2"/>
        <v>0</v>
      </c>
      <c r="G65" s="22"/>
    </row>
    <row r="66" spans="1:7" x14ac:dyDescent="0.25">
      <c r="A66" s="30">
        <v>60</v>
      </c>
      <c r="B66" s="3" t="s">
        <v>139</v>
      </c>
      <c r="C66" s="33" t="s">
        <v>140</v>
      </c>
      <c r="D66" s="9">
        <v>1</v>
      </c>
      <c r="F66" s="10">
        <f t="shared" si="2"/>
        <v>0</v>
      </c>
      <c r="G66" s="22"/>
    </row>
    <row r="67" spans="1:7" x14ac:dyDescent="0.25">
      <c r="A67" s="30">
        <v>61</v>
      </c>
      <c r="B67" s="3" t="s">
        <v>141</v>
      </c>
      <c r="C67" s="33" t="s">
        <v>142</v>
      </c>
      <c r="D67" s="9">
        <v>1</v>
      </c>
      <c r="F67" s="10">
        <f t="shared" si="2"/>
        <v>0</v>
      </c>
      <c r="G67" s="22"/>
    </row>
    <row r="68" spans="1:7" x14ac:dyDescent="0.25">
      <c r="A68" s="30">
        <v>62</v>
      </c>
      <c r="B68" s="3" t="s">
        <v>143</v>
      </c>
      <c r="C68" s="33" t="s">
        <v>144</v>
      </c>
      <c r="D68" s="9">
        <v>1</v>
      </c>
      <c r="F68" s="10">
        <f t="shared" si="2"/>
        <v>0</v>
      </c>
      <c r="G68" s="22"/>
    </row>
    <row r="69" spans="1:7" x14ac:dyDescent="0.25">
      <c r="A69" s="30">
        <v>63</v>
      </c>
      <c r="B69" s="3" t="s">
        <v>145</v>
      </c>
      <c r="C69" s="33" t="s">
        <v>146</v>
      </c>
      <c r="D69" s="9">
        <v>10</v>
      </c>
      <c r="F69" s="10">
        <f t="shared" si="2"/>
        <v>0</v>
      </c>
      <c r="G69" s="22"/>
    </row>
    <row r="70" spans="1:7" x14ac:dyDescent="0.25">
      <c r="A70" s="30">
        <v>64</v>
      </c>
      <c r="B70" s="3" t="s">
        <v>147</v>
      </c>
      <c r="C70" s="33" t="s">
        <v>148</v>
      </c>
      <c r="D70" s="9">
        <v>1</v>
      </c>
      <c r="F70" s="10">
        <f t="shared" si="2"/>
        <v>0</v>
      </c>
      <c r="G70" s="22"/>
    </row>
    <row r="71" spans="1:7" x14ac:dyDescent="0.25">
      <c r="A71" s="30">
        <v>65</v>
      </c>
      <c r="B71" s="3" t="s">
        <v>149</v>
      </c>
      <c r="C71" s="33" t="s">
        <v>150</v>
      </c>
      <c r="D71" s="9">
        <v>1</v>
      </c>
      <c r="F71" s="10">
        <f t="shared" si="2"/>
        <v>0</v>
      </c>
      <c r="G71" s="22"/>
    </row>
    <row r="72" spans="1:7" s="1" customFormat="1" x14ac:dyDescent="0.25">
      <c r="A72" s="28"/>
      <c r="C72" s="34"/>
      <c r="D72" s="7"/>
      <c r="E72" s="4"/>
      <c r="F72" s="4">
        <f>SUM(F2:F71)</f>
        <v>0</v>
      </c>
      <c r="G72" s="25"/>
    </row>
  </sheetData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Active Network</vt:lpstr>
      <vt:lpstr>Servers</vt:lpstr>
      <vt:lpstr>'Active Network'!Print_Area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 Lublovary</dc:creator>
  <cp:lastModifiedBy>Teo Okhanashvili</cp:lastModifiedBy>
  <dcterms:created xsi:type="dcterms:W3CDTF">2019-02-08T14:10:12Z</dcterms:created>
  <dcterms:modified xsi:type="dcterms:W3CDTF">2019-06-03T15:21:17Z</dcterms:modified>
</cp:coreProperties>
</file>